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2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<sst xmlns="http://schemas.openxmlformats.org/spreadsheetml/2006/main" uniqueCount="100">
  <si>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</si>
  <si>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</si>
  <si>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22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</si>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</sst>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967458.56</v>
      </c>
    </row>
    <row r="14" spans="1:12" customHeight="1" ht="22.5">
      <c r="A14" t="s">
        <v>13</v>
      </c>
      <c r="B14" t="s">
        <v>14</v>
      </c>
      <c r="C14" t="s">
        <v>15</v>
      </c>
      <c r="D14">
        <f>128940.1</f>
        <v>128940.1</v>
      </c>
    </row>
    <row r="15" spans="1:12" customHeight="1" ht="12.75">
      <c r="A15" t="s">
        <v>16</v>
      </c>
      <c r="B15" t="s">
        <v>17</v>
      </c>
      <c r="C15" t="s">
        <v>18</v>
      </c>
      <c r="D15">
        <f>116818.3</f>
        <v>116818.3</v>
      </c>
    </row>
    <row r="16" spans="1:12" customHeight="1" ht="12.75">
      <c r="A16" t="s">
        <v>19</v>
      </c>
      <c r="B16" t="s">
        <v>20</v>
      </c>
      <c r="C16" t="s">
        <v>18</v>
      </c>
      <c r="D16">
        <f>334575.68</f>
        <v>334575.68</v>
      </c>
    </row>
    <row r="17" spans="1:12" customHeight="1" ht="12.75">
      <c r="A17" t="s">
        <v>21</v>
      </c>
      <c r="B17" t="s">
        <v>22</v>
      </c>
      <c r="C17" t="s">
        <v>18</v>
      </c>
      <c r="D17">
        <f>195178.59</f>
        <v>195178.59</v>
      </c>
    </row>
    <row r="18" spans="1:12" customHeight="1" ht="45">
      <c r="A18" t="s">
        <v>23</v>
      </c>
      <c r="B18" t="s">
        <v>24</v>
      </c>
      <c r="C18" t="s">
        <v>18</v>
      </c>
      <c r="D18">
        <f>119737.61</f>
        <v>119737.61</v>
      </c>
    </row>
    <row r="19" spans="1:12" customHeight="1" ht="33.75">
      <c r="A19" t="s">
        <v>25</v>
      </c>
      <c r="B19" t="s">
        <v>26</v>
      </c>
      <c r="C19" t="s">
        <v>18</v>
      </c>
      <c r="D19">
        <f>47893.07</f>
        <v>47893.07</v>
      </c>
    </row>
    <row r="20" spans="1:12" customHeight="1" ht="12.75">
      <c r="A20" t="s">
        <v>27</v>
      </c>
      <c r="B20" t="s">
        <v>28</v>
      </c>
      <c r="C20" t="s">
        <v>29</v>
      </c>
      <c r="D20">
        <f>1967.22</f>
        <v>1967.22</v>
      </c>
    </row>
    <row r="21" spans="1:12" customHeight="1" ht="12.75">
      <c r="A21" t="s">
        <v>30</v>
      </c>
      <c r="B21" t="s">
        <v>31</v>
      </c>
      <c r="C21" t="s">
        <v>29</v>
      </c>
      <c r="D21">
        <f>4346.98</f>
        <v>4346.98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18001.01</f>
        <v>18001.01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1634976.16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76413.36</f>
        <v>76413.36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42246.26</f>
        <v>42246.26</v>
      </c>
    </row>
    <row r="29" spans="1:12" customHeight="1" ht="22.5">
      <c r="A29" t="s">
        <v>43</v>
      </c>
      <c r="B29" t="s">
        <v>44</v>
      </c>
      <c r="C29" t="s">
        <v>15</v>
      </c>
      <c r="D29">
        <f>120892.79</f>
        <v>120892.79</v>
      </c>
    </row>
    <row r="30" spans="1:12" customHeight="1" ht="33.75">
      <c r="A30" t="s">
        <v>45</v>
      </c>
      <c r="B30" t="s">
        <v>46</v>
      </c>
      <c r="C30" t="s">
        <v>15</v>
      </c>
      <c r="D30">
        <f>42255.55</f>
        <v>42255.55</v>
      </c>
    </row>
    <row r="31" spans="1:12" customHeight="1" ht="22.5">
      <c r="A31" t="s">
        <v>47</v>
      </c>
      <c r="B31" t="s">
        <v>48</v>
      </c>
      <c r="C31" t="s">
        <v>15</v>
      </c>
      <c r="D31">
        <f>12238.06</f>
        <v>12238.06</v>
      </c>
    </row>
    <row r="32" spans="1:12" customHeight="1" ht="33.75">
      <c r="A32" t="s">
        <v>49</v>
      </c>
      <c r="B32" t="s">
        <v>50</v>
      </c>
      <c r="C32" t="s">
        <v>15</v>
      </c>
      <c r="D32">
        <f>57826.9</f>
        <v>57826.9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204104.72</f>
        <v>204104.72</v>
      </c>
    </row>
    <row r="35" spans="1:12" customHeight="1" ht="33.75">
      <c r="A35" t="s">
        <v>55</v>
      </c>
      <c r="B35" t="s">
        <v>56</v>
      </c>
      <c r="C35" t="s">
        <v>15</v>
      </c>
      <c r="D35">
        <f>145926.26</f>
        <v>145926.26</v>
      </c>
    </row>
    <row r="36" spans="1:12" customHeight="1" ht="12.75">
      <c r="A36" t="s">
        <v>57</v>
      </c>
      <c r="B36" t="s">
        <v>58</v>
      </c>
      <c r="C36" t="s">
        <v>59</v>
      </c>
      <c r="D36">
        <f>0</f>
        <v>0</v>
      </c>
    </row>
    <row r="37" spans="1:12" customHeight="1" ht="19.5">
      <c r="A37" t="s">
        <v>60</v>
      </c>
      <c r="B37" t="s">
        <v>61</v>
      </c>
      <c r="C37" t="s">
        <v>15</v>
      </c>
      <c r="D37">
        <f>8176.8</f>
        <v>8176.8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45100</f>
        <v>45100</v>
      </c>
    </row>
    <row r="41" spans="1:12" customHeight="1" ht="12.75">
      <c r="A41" t="s">
        <v>68</v>
      </c>
      <c r="B41" t="s">
        <v>69</v>
      </c>
      <c r="C41" t="s">
        <v>29</v>
      </c>
      <c r="D41">
        <f>372408.06</f>
        <v>372408.06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293750.4</f>
        <v>293750.4</v>
      </c>
    </row>
    <row r="44" spans="1:12" customHeight="1" ht="12.75">
      <c r="A44" t="s">
        <v>74</v>
      </c>
      <c r="B44" t="s">
        <v>75</v>
      </c>
      <c r="C44" t="s">
        <v>29</v>
      </c>
      <c r="D44">
        <f>76142.4</f>
        <v>76142.4</v>
      </c>
    </row>
    <row r="45" spans="1:12" customHeight="1" ht="48">
      <c r="A45" t="s">
        <v>76</v>
      </c>
      <c r="B45" t="s">
        <v>77</v>
      </c>
      <c r="C45" t="s">
        <v>78</v>
      </c>
      <c r="D45">
        <f>137494.6</f>
        <v>137494.6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503367.19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363155.74</f>
        <v>363155.74</v>
      </c>
    </row>
    <row r="53" spans="1:12" customHeight="1" ht="12.75">
      <c r="A53" t="s">
        <v>92</v>
      </c>
      <c r="B53" t="s">
        <v>93</v>
      </c>
      <c r="C53" t="s">
        <v>29</v>
      </c>
      <c r="D53">
        <f>140211.45</f>
        <v>140211.45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3105801.91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д.22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